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703" activeTab="4"/>
  </bookViews>
  <sheets>
    <sheet name="ΕΞΩΤ. ΠΛΑΚΟΕΙΔΗΣ ΕΝΑΛΛ." sheetId="1" r:id="rId1"/>
    <sheet name="ΟΡΙΖΟΝΤΙΟΣ ΕΝΑΛΛ." sheetId="2" r:id="rId2"/>
    <sheet name="ΚΑΤΑΚ. ΓΕΩΘΕΡΜΙΚΟΣ ΕΝΑΛΛ." sheetId="3" r:id="rId3"/>
    <sheet name="ΑΝΟΙΧΤΟ ΣΥΣΤΗΜΑ" sheetId="4" r:id="rId4"/>
    <sheet name="ΔΙΑΓΡΑΜΜΑ ΣΥΓΚΡΙΣΗΣ" sheetId="5" r:id="rId5"/>
  </sheets>
  <definedNames>
    <definedName name="_xlnm.Print_Area" localSheetId="3">'ΑΝΟΙΧΤΟ ΣΥΣΤΗΜΑ'!$B$3:$I$46</definedName>
    <definedName name="_xlnm.Print_Area" localSheetId="0">'ΕΞΩΤ. ΠΛΑΚΟΕΙΔΗΣ ΕΝΑΛΛ.'!$B$3:$I$48</definedName>
    <definedName name="_xlnm.Print_Area" localSheetId="2">'ΚΑΤΑΚ. ΓΕΩΘΕΡΜΙΚΟΣ ΕΝΑΛΛ.'!$B$3:$I$55</definedName>
    <definedName name="_xlnm.Print_Area" localSheetId="1">'ΟΡΙΖΟΝΤΙΟΣ ΕΝΑΛΛ.'!$B$3:$I$54</definedName>
  </definedNames>
  <calcPr fullCalcOnLoad="1"/>
</workbook>
</file>

<file path=xl/sharedStrings.xml><?xml version="1.0" encoding="utf-8"?>
<sst xmlns="http://schemas.openxmlformats.org/spreadsheetml/2006/main" count="353" uniqueCount="120">
  <si>
    <t>ΣΥΣΤΗΜΑ ΝΕΡΟΥ - ΝΕΡΟΥ (ΨΥΧΡΟΣΤΑΣΙΟ) ΜΕ</t>
  </si>
  <si>
    <t>ΕΞΩΤΕΡΙΚΟ (3ο) ΠΛΑΚΟΕΙΔΗ ΕΝΑΛΛΑΚΤΗ</t>
  </si>
  <si>
    <t xml:space="preserve">            1)</t>
  </si>
  <si>
    <t xml:space="preserve">            2)</t>
  </si>
  <si>
    <t xml:space="preserve">            3)</t>
  </si>
  <si>
    <t xml:space="preserve">            4)</t>
  </si>
  <si>
    <t xml:space="preserve">            5)</t>
  </si>
  <si>
    <t xml:space="preserve">            6)</t>
  </si>
  <si>
    <t xml:space="preserve">            7)</t>
  </si>
  <si>
    <t xml:space="preserve">            8)</t>
  </si>
  <si>
    <t xml:space="preserve">            9)</t>
  </si>
  <si>
    <t xml:space="preserve">          10)</t>
  </si>
  <si>
    <t xml:space="preserve">          11)</t>
  </si>
  <si>
    <t xml:space="preserve">          12)</t>
  </si>
  <si>
    <t xml:space="preserve">          13)</t>
  </si>
  <si>
    <t xml:space="preserve">          14)</t>
  </si>
  <si>
    <t xml:space="preserve">          15)</t>
  </si>
  <si>
    <t xml:space="preserve">          16)</t>
  </si>
  <si>
    <t xml:space="preserve">          17)</t>
  </si>
  <si>
    <t xml:space="preserve">          18)</t>
  </si>
  <si>
    <t xml:space="preserve">          19)</t>
  </si>
  <si>
    <t xml:space="preserve">          20)</t>
  </si>
  <si>
    <t xml:space="preserve">          21)</t>
  </si>
  <si>
    <t xml:space="preserve">          22)</t>
  </si>
  <si>
    <t xml:space="preserve">          23)</t>
  </si>
  <si>
    <t xml:space="preserve">          24)</t>
  </si>
  <si>
    <t xml:space="preserve">          25)</t>
  </si>
  <si>
    <t xml:space="preserve">          26)</t>
  </si>
  <si>
    <t xml:space="preserve">          27)</t>
  </si>
  <si>
    <t xml:space="preserve">          28)</t>
  </si>
  <si>
    <t xml:space="preserve">          29)</t>
  </si>
  <si>
    <t xml:space="preserve">          30)</t>
  </si>
  <si>
    <t xml:space="preserve">          31)</t>
  </si>
  <si>
    <t xml:space="preserve">          32)</t>
  </si>
  <si>
    <t>ΔΟΧΕΙΟ ΔΙΑΣΤΟΛΗΣ</t>
  </si>
  <si>
    <t>ΑΥΤΟΜΑΤΟΣ ΠΛΗΡΩΣΕΩΣ</t>
  </si>
  <si>
    <t>ΒΑΛΒΙΔΑ ΑΣΦΑΛΕΙΑΣ</t>
  </si>
  <si>
    <t>ΑΥΤΟΜΑΤΑ ΕΞΑΕΡΙΣΤΙΚΑ</t>
  </si>
  <si>
    <t>ΘΕΡΜΟΜΕΤΡΑ</t>
  </si>
  <si>
    <t>ΒΑΝΕΣ</t>
  </si>
  <si>
    <t>ΜΟΝΩΣΕΙΣ</t>
  </si>
  <si>
    <t>ΜΕΤΑΦΟΡΙΚΑ</t>
  </si>
  <si>
    <t>ΑΝΑΛΩΣΙΜΑ</t>
  </si>
  <si>
    <t>ΦΙΛΤΡΟ ΝΕΡΟΥ</t>
  </si>
  <si>
    <t>ΑΝΟΔΙΚΗ ΠΡΟΣΤΑΣΙΑ</t>
  </si>
  <si>
    <t>ΜΕΛΕΤΗ - ΕΠΙΒΛΕΨΗ</t>
  </si>
  <si>
    <t xml:space="preserve">          33)</t>
  </si>
  <si>
    <t xml:space="preserve">          34)</t>
  </si>
  <si>
    <t xml:space="preserve">          35)</t>
  </si>
  <si>
    <t xml:space="preserve">          36)</t>
  </si>
  <si>
    <t xml:space="preserve">          37)</t>
  </si>
  <si>
    <t xml:space="preserve">          38)</t>
  </si>
  <si>
    <t xml:space="preserve">          39)</t>
  </si>
  <si>
    <t xml:space="preserve">          40)</t>
  </si>
  <si>
    <t xml:space="preserve">          41)</t>
  </si>
  <si>
    <t xml:space="preserve">          42)</t>
  </si>
  <si>
    <t xml:space="preserve">          43)</t>
  </si>
  <si>
    <t xml:space="preserve">          44)</t>
  </si>
  <si>
    <t>ΣΥΝΟΛΟ:</t>
  </si>
  <si>
    <t>ΕΚΠΤΩΣΗ %:</t>
  </si>
  <si>
    <t>ΤΕΛΙΚΟ ΠΟΣΟ:</t>
  </si>
  <si>
    <t>ΣΩΛΗΝΩΣΕΙΣ</t>
  </si>
  <si>
    <t>ΑΠΡΟΒΛΕΠΤΑ</t>
  </si>
  <si>
    <t>ΕΡΓΑΣΙΑ ΨΥΚΤΙΚΟΥ</t>
  </si>
  <si>
    <t>ΕΡΓΑΣΙΑ ΗΛΕΚΤΡΟΛΟΓΟΥ</t>
  </si>
  <si>
    <t>ΕΡΓΑΣΙΑ ΥΔΡΑΥΛΙΚΟΥ</t>
  </si>
  <si>
    <t>ΤΙΜΗ (€)</t>
  </si>
  <si>
    <t>ΑΝΤΛΙΑ ΘΕΡΜΟΤΗΤΑΣ ΝΕΡΟΥ - ΝΕΡΟΥ (GALLETTI)</t>
  </si>
  <si>
    <t>ΑΝΤΙΚΡΑΔΑΣΜΙΚΑ ΕΔΡΑΣΕΩΣ</t>
  </si>
  <si>
    <t>ΑΝΤΙΚΡΑΔΑΣΜΙΚΑ ΣΥΝΔΕΣΕΩΣ ΠΡΟΣ ΤΟΝ ΧΡΗΣΤΗ</t>
  </si>
  <si>
    <t>ΑΝΤΙΚΡΑΔΑΣΜΙΚΑ ΣΥΝΔ. ΠΡΟΣ ΤΟΝ ΣΥΛΛΕΚΤΗ ΕΔΑΦΟΥΣ</t>
  </si>
  <si>
    <t>ΑΝΤΛΙΑ ΝΕΡΟΥ ΣΤΗΝ ΠΛΕΥΡΑ ΤΟΥ ΓΕΩΘΕΡΜΙΚΟΥ ΕΝΑΛΛ.</t>
  </si>
  <si>
    <t>ΜΑΝΟΜΕΤΡΑ</t>
  </si>
  <si>
    <t>ΕΞΑΡΤΗΜΑΤΑ</t>
  </si>
  <si>
    <t>ΣΤΗΡΙΓΜΑΤΑ</t>
  </si>
  <si>
    <t>ΣΥΣΤΗΜΑ ΑΔΕΙΑΣΜΑΤΟΣ</t>
  </si>
  <si>
    <t>ΑΝΥΨΩΤΙΚΑ</t>
  </si>
  <si>
    <t>ΗΛΕΚΤΡΟΛΟΓΙΚΟ ΥΛΙΚΟ</t>
  </si>
  <si>
    <t>ΧΕΙΡΙΣΤΗΡΙΑ</t>
  </si>
  <si>
    <t>ΒΑΣΗ ΑΝΤΛΙΑΣ ΘΕΡΜΟΤΗΤΑΣ</t>
  </si>
  <si>
    <t>ΕΠΙΒΑΡΥΝΣΕΙΣ - ΤΟΚΟΙ</t>
  </si>
  <si>
    <t>ΓΕΝΙΚΑ ΕΞΟΔΑ</t>
  </si>
  <si>
    <t>ΕΝΑΛΛΑΚΤΗΣ</t>
  </si>
  <si>
    <t>ΣΤΗΡΙΞΗ ΕΝΑΛΛΑΚΤΗ</t>
  </si>
  <si>
    <t>ΑΔΕΙΑΣΜΑ</t>
  </si>
  <si>
    <t>ΣΥΝΔΕΣΗ ΜΕ ΑΝΤΛΙΑ ΘΕΡΜΟΤΗΤΑΣ</t>
  </si>
  <si>
    <t>ΣΥΝΔΕΣΗ ΜΕ ΕΝΑΛΛΑΚΤΗ ΕΔΑΦΟΥΣ</t>
  </si>
  <si>
    <t>ΑΝΤΙΠΗΚΤΙΚΟ</t>
  </si>
  <si>
    <t>ΟΡΙΖΟΝΤΙΟ ΕΝΑΛΛΑΚΤΗ</t>
  </si>
  <si>
    <t>ΕΚΣΚΑΦΗ</t>
  </si>
  <si>
    <t>ΥΛΙΚΑ ΠΡΙΝ ΤΟ ΣΤΡΩΣΙΜΟ ΤΩΝ ΣΩΛΗΝΩΝ</t>
  </si>
  <si>
    <t>ΣΥΣΤΗΜΑ ΠΑΡΑΛΑΒΗΣ ΔΙΑΣΤΟΛΩΝ</t>
  </si>
  <si>
    <t>ΓΕΜΙΣΜΑ ΑΥΛΑΚΙΟΥ</t>
  </si>
  <si>
    <t>ΣΥΜΠΙΕΣΗ ΥΛΙΚΟΥ ΑΥΛΑΚΙΟΥ</t>
  </si>
  <si>
    <t>ΣΥΛΛΕΚΤΕΣ</t>
  </si>
  <si>
    <t>ΒΑΝΕΣ ΣΥΛΛΕΚΤΩΝ</t>
  </si>
  <si>
    <t>ΕΞΑΡΤΗΜΑΤΑ ΣΥΛΛΕΚΤΩΝ</t>
  </si>
  <si>
    <t>ΜΟΝΩΣΕΙΣ ΣΥΛΛΕΚΤΩΝ</t>
  </si>
  <si>
    <t>ΦΡΕΑΤΙΟ ΣΥΛΛΕΚΤΩΝ (ΥΛΙΚΟ ΚΑΙ ΕΡΓΑΣΙΑ ΚΑΤΑΣΚΕΥΗΣ)</t>
  </si>
  <si>
    <t>ΣΩΛΗΝΑΣ ΓΙΑ ΕΝΩΣΗ ΜΕ ΤΗΝ ΑΝΤΛΙΑ ΘΕΡΜΟΤΗΤΑΣ</t>
  </si>
  <si>
    <t>ΚΑΤΑΚΟΡΥΦΟ ΓΕΩΘΕΡΜΙΚΟ ΕΝΑΛΛΑΚΤΗ</t>
  </si>
  <si>
    <t>(ΓΕΩΤΡΗΣΗ - ΚΛΕΙΣΤΟ ΚΥΚΛΩΜΑ)</t>
  </si>
  <si>
    <t>ΓΕΩΤΡΗΣΗ</t>
  </si>
  <si>
    <t>ΚΑΣΕΣ</t>
  </si>
  <si>
    <t>ΚΑΤΑΚΟΡΥΦΟΙ ΣΩΛΗΝΕΣ (ΕΝΑΛΛΑΚΤΗΣ)</t>
  </si>
  <si>
    <t>ΓΕΜΙΣΜΑΤΑ ΟΠΩΝ</t>
  </si>
  <si>
    <t>ΟΡΙΖΟΝΤΙΟΙ ΣΩΛΗΝΕΣ</t>
  </si>
  <si>
    <t>ΑΛΛΑ ΕΞΟΔΑ ΓΕΩΤΡΗΣΗΣ</t>
  </si>
  <si>
    <t>ΣΤΗΡΙΞΗ ΚΑΙ ΠΡΟΣΤΑΣΙΑ ΑΝΤΛΙΑΣ</t>
  </si>
  <si>
    <t>ΣΥΝΔΕΣΗ ΜΕ ΤΟΝ ΕΞΩΤΕΡΙΚΟ (3ο) ΕΝΑΛΛΑΚΤΗ</t>
  </si>
  <si>
    <t>ΦΡΕΑΤΙΟ ΣΥΛΛΕΚΤΩΝ</t>
  </si>
  <si>
    <t>ΣΥΣΤΗΜΑ ΝΕΡΟΥ - ΝΕΡΟΥ (ΨΥΧΡΟΣΤΑΣΙΟ)</t>
  </si>
  <si>
    <t>ΑΝΟΙΧΤΟ ΣΥΣΤΗΜΑ</t>
  </si>
  <si>
    <t>ΠΟΤΗΡΙ</t>
  </si>
  <si>
    <t>ΑΝΤΕΠΙΣΤΡΟΦΑ</t>
  </si>
  <si>
    <t>ΜΕΤΡΗΤΗΣ ΠΑΡΟΧΗΣ 1</t>
  </si>
  <si>
    <t>ΜΕΤΡΗΤΗΣ ΠΑΡΟΧΗΣ 2</t>
  </si>
  <si>
    <t>ΕΞΩΤΕΡΙΚΟΣ ΠΛΑΚΟΕΙΔΗΣ ΕΝΑΛΛΑΚΤΗΣ</t>
  </si>
  <si>
    <t>ΟΡΙΖΟΝΤΙΟΣ ΕΝΑΛΛΑΚΤΗΣ</t>
  </si>
  <si>
    <t>ΚΑΤΑΚΟΡΥΦΟΣ ΕΝΑΛΛΑΚΤΗΣ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</si>
</sst>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21.25"/>
      <color indexed="16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ΣΥΣΤΗΜΑ ΝΕΡΟΥ - ΝΕΡΟΥ</a:t>
            </a:r>
          </a:p>
        </c:rich>
      </c:tx>
      <c:layout>
        <c:manualLayout>
          <c:xMode val="factor"/>
          <c:yMode val="factor"/>
          <c:x val="-0.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75"/>
          <c:w val="0.827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3F3F6A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'ΔΙΑΓΡΑΜΜΑ ΣΥΓΚΡΙΣΗΣ'!$B$3:$B$6</c:f>
              <c:strCache/>
            </c:strRef>
          </c:cat>
          <c:val>
            <c:numRef>
              <c:f>'ΔΙΑΓΡΑΜΜΑ ΣΥΓΚΡΙΣΗΣ'!$C$3:$C$6</c:f>
              <c:numCache/>
            </c:numRef>
          </c:val>
        </c:ser>
        <c:axId val="30734173"/>
        <c:axId val="63999930"/>
      </c:barChart>
      <c:catAx>
        <c:axId val="3073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9930"/>
        <c:crosses val="autoZero"/>
        <c:auto val="1"/>
        <c:lblOffset val="100"/>
        <c:noMultiLvlLbl val="0"/>
      </c:catAx>
      <c:valAx>
        <c:axId val="6399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ΤΙΜΗ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417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104775</xdr:rowOff>
    </xdr:from>
    <xdr:to>
      <xdr:col>16</xdr:col>
      <xdr:colOff>190500</xdr:colOff>
      <xdr:row>28</xdr:row>
      <xdr:rowOff>47625</xdr:rowOff>
    </xdr:to>
    <xdr:graphicFrame>
      <xdr:nvGraphicFramePr>
        <xdr:cNvPr id="1" name="Chart 5"/>
        <xdr:cNvGraphicFramePr/>
      </xdr:nvGraphicFramePr>
      <xdr:xfrm>
        <a:off x="4600575" y="266700"/>
        <a:ext cx="71247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48"/>
  <sheetViews>
    <sheetView workbookViewId="0" topLeftCell="A31">
      <selection activeCell="L45" sqref="L45"/>
    </sheetView>
  </sheetViews>
  <sheetFormatPr defaultColWidth="9.140625" defaultRowHeight="12.75"/>
  <cols>
    <col min="9" max="9" width="9.5742187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1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82</v>
      </c>
      <c r="I12">
        <v>0</v>
      </c>
    </row>
    <row r="13" spans="2:9" ht="12.75">
      <c r="B13" s="2" t="s">
        <v>8</v>
      </c>
      <c r="C13" t="s">
        <v>83</v>
      </c>
      <c r="I13">
        <v>0</v>
      </c>
    </row>
    <row r="14" spans="2:9" ht="12.75">
      <c r="B14" s="2" t="s">
        <v>9</v>
      </c>
      <c r="C14" t="s">
        <v>44</v>
      </c>
      <c r="I14">
        <v>0</v>
      </c>
    </row>
    <row r="15" spans="2:9" ht="12.75">
      <c r="B15" s="2" t="s">
        <v>10</v>
      </c>
      <c r="C15" t="s">
        <v>84</v>
      </c>
      <c r="I15">
        <v>0</v>
      </c>
    </row>
    <row r="16" spans="2:9" ht="12.75">
      <c r="B16" s="2" t="s">
        <v>11</v>
      </c>
      <c r="C16" t="s">
        <v>85</v>
      </c>
      <c r="I16">
        <v>0</v>
      </c>
    </row>
    <row r="17" spans="2:9" ht="12.75">
      <c r="B17" s="2" t="s">
        <v>12</v>
      </c>
      <c r="C17" t="s">
        <v>86</v>
      </c>
      <c r="I17">
        <v>0</v>
      </c>
    </row>
    <row r="18" spans="2:9" ht="12.75">
      <c r="B18" s="2" t="s">
        <v>13</v>
      </c>
      <c r="C18" t="s">
        <v>87</v>
      </c>
      <c r="I18">
        <v>0</v>
      </c>
    </row>
    <row r="19" spans="2:9" ht="12.75">
      <c r="B19" s="2" t="s">
        <v>14</v>
      </c>
      <c r="C19" t="s">
        <v>38</v>
      </c>
      <c r="I19">
        <v>0</v>
      </c>
    </row>
    <row r="20" spans="2:9" ht="12.75">
      <c r="B20" s="2" t="s">
        <v>15</v>
      </c>
      <c r="C20" t="s">
        <v>39</v>
      </c>
      <c r="I20">
        <v>0</v>
      </c>
    </row>
    <row r="21" spans="2:9" ht="12.75">
      <c r="B21" s="2" t="s">
        <v>16</v>
      </c>
      <c r="C21" t="s">
        <v>72</v>
      </c>
      <c r="I21">
        <v>0</v>
      </c>
    </row>
    <row r="22" spans="2:9" ht="12.75">
      <c r="B22" s="2" t="s">
        <v>17</v>
      </c>
      <c r="C22" t="s">
        <v>43</v>
      </c>
      <c r="I22">
        <v>0</v>
      </c>
    </row>
    <row r="23" spans="2:9" ht="12.75">
      <c r="B23" s="2" t="s">
        <v>18</v>
      </c>
      <c r="C23" t="s">
        <v>34</v>
      </c>
      <c r="I23">
        <v>0</v>
      </c>
    </row>
    <row r="24" spans="2:9" ht="12.75">
      <c r="B24" s="2" t="s">
        <v>19</v>
      </c>
      <c r="C24" t="s">
        <v>35</v>
      </c>
      <c r="I24">
        <v>0</v>
      </c>
    </row>
    <row r="25" spans="2:9" ht="12.75">
      <c r="B25" s="2" t="s">
        <v>20</v>
      </c>
      <c r="C25" t="s">
        <v>36</v>
      </c>
      <c r="I25">
        <v>0</v>
      </c>
    </row>
    <row r="26" spans="2:9" ht="12.75">
      <c r="B26" s="2" t="s">
        <v>21</v>
      </c>
      <c r="C26" t="s">
        <v>37</v>
      </c>
      <c r="I26">
        <v>0</v>
      </c>
    </row>
    <row r="27" spans="2:9" ht="12.75">
      <c r="B27" s="2" t="s">
        <v>22</v>
      </c>
      <c r="C27" t="s">
        <v>61</v>
      </c>
      <c r="I27">
        <v>0</v>
      </c>
    </row>
    <row r="28" spans="2:9" ht="12.75">
      <c r="B28" s="2" t="s">
        <v>23</v>
      </c>
      <c r="C28" t="s">
        <v>40</v>
      </c>
      <c r="I28">
        <v>0</v>
      </c>
    </row>
    <row r="29" spans="2:9" ht="12.75">
      <c r="B29" s="2" t="s">
        <v>24</v>
      </c>
      <c r="C29" t="s">
        <v>73</v>
      </c>
      <c r="I29">
        <v>0</v>
      </c>
    </row>
    <row r="30" spans="2:9" ht="12.75">
      <c r="B30" s="2" t="s">
        <v>25</v>
      </c>
      <c r="C30" t="s">
        <v>74</v>
      </c>
      <c r="I30">
        <v>0</v>
      </c>
    </row>
    <row r="31" spans="2:9" ht="12.75">
      <c r="B31" s="2" t="s">
        <v>26</v>
      </c>
      <c r="C31" t="s">
        <v>75</v>
      </c>
      <c r="I31">
        <v>0</v>
      </c>
    </row>
    <row r="32" spans="2:9" ht="12.75">
      <c r="B32" s="2" t="s">
        <v>27</v>
      </c>
      <c r="C32" t="s">
        <v>42</v>
      </c>
      <c r="I32">
        <v>0</v>
      </c>
    </row>
    <row r="33" spans="2:9" ht="12.75">
      <c r="B33" s="2" t="s">
        <v>28</v>
      </c>
      <c r="C33" t="s">
        <v>81</v>
      </c>
      <c r="I33">
        <v>1000</v>
      </c>
    </row>
    <row r="34" spans="2:9" ht="12.75">
      <c r="B34" s="2" t="s">
        <v>29</v>
      </c>
      <c r="C34" t="s">
        <v>41</v>
      </c>
      <c r="I34">
        <v>0</v>
      </c>
    </row>
    <row r="35" spans="2:9" ht="12.75">
      <c r="B35" s="2" t="s">
        <v>30</v>
      </c>
      <c r="C35" t="s">
        <v>76</v>
      </c>
      <c r="I35">
        <v>0</v>
      </c>
    </row>
    <row r="36" spans="2:9" ht="12.75">
      <c r="B36" s="2" t="s">
        <v>31</v>
      </c>
      <c r="C36" t="s">
        <v>77</v>
      </c>
      <c r="I36">
        <v>0</v>
      </c>
    </row>
    <row r="37" spans="2:9" ht="12.75">
      <c r="B37" s="2" t="s">
        <v>32</v>
      </c>
      <c r="C37" t="s">
        <v>78</v>
      </c>
      <c r="I37">
        <v>0</v>
      </c>
    </row>
    <row r="38" spans="2:9" ht="12.75">
      <c r="B38" s="2" t="s">
        <v>33</v>
      </c>
      <c r="C38" t="s">
        <v>79</v>
      </c>
      <c r="I38">
        <v>0</v>
      </c>
    </row>
    <row r="39" spans="2:9" ht="12.75">
      <c r="B39" s="2" t="s">
        <v>46</v>
      </c>
      <c r="C39" t="s">
        <v>62</v>
      </c>
      <c r="I39">
        <v>0</v>
      </c>
    </row>
    <row r="40" spans="2:9" ht="12.75">
      <c r="B40" s="2" t="s">
        <v>47</v>
      </c>
      <c r="C40" t="s">
        <v>64</v>
      </c>
      <c r="I40">
        <v>0</v>
      </c>
    </row>
    <row r="41" spans="2:9" ht="12.75">
      <c r="B41" s="2" t="s">
        <v>48</v>
      </c>
      <c r="C41" t="s">
        <v>65</v>
      </c>
      <c r="I41">
        <v>0</v>
      </c>
    </row>
    <row r="42" spans="2:9" ht="12.75">
      <c r="B42" s="2" t="s">
        <v>49</v>
      </c>
      <c r="C42" t="s">
        <v>63</v>
      </c>
      <c r="I42">
        <v>20</v>
      </c>
    </row>
    <row r="43" spans="2:9" ht="12.75">
      <c r="B43" s="2" t="s">
        <v>50</v>
      </c>
      <c r="C43" t="s">
        <v>45</v>
      </c>
      <c r="I43">
        <v>100</v>
      </c>
    </row>
    <row r="44" spans="2:9" ht="12.75">
      <c r="B44" s="2" t="s">
        <v>51</v>
      </c>
      <c r="C44" t="s">
        <v>80</v>
      </c>
      <c r="I44">
        <v>0</v>
      </c>
    </row>
    <row r="46" spans="7:9" ht="15">
      <c r="G46" s="5" t="s">
        <v>58</v>
      </c>
      <c r="H46" s="5"/>
      <c r="I46" s="6">
        <f>SUM(I7:I44)</f>
        <v>1120</v>
      </c>
    </row>
    <row r="47" spans="7:9" ht="15">
      <c r="G47" s="5" t="s">
        <v>59</v>
      </c>
      <c r="H47" s="5"/>
      <c r="I47" s="6">
        <v>10</v>
      </c>
    </row>
    <row r="48" spans="7:9" ht="15">
      <c r="G48" s="5" t="s">
        <v>60</v>
      </c>
      <c r="H48" s="5"/>
      <c r="I48" s="6">
        <f>I46-(I46*I47/100)</f>
        <v>1008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I54"/>
  <sheetViews>
    <sheetView workbookViewId="0" topLeftCell="A39">
      <selection activeCell="K54" sqref="K54"/>
    </sheetView>
  </sheetViews>
  <sheetFormatPr defaultColWidth="9.140625" defaultRowHeight="12.75"/>
  <cols>
    <col min="9" max="9" width="9.710937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88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89</v>
      </c>
      <c r="I12">
        <v>0</v>
      </c>
    </row>
    <row r="13" spans="2:9" ht="12.75">
      <c r="B13" s="2" t="s">
        <v>8</v>
      </c>
      <c r="C13" t="s">
        <v>90</v>
      </c>
      <c r="I13">
        <v>0</v>
      </c>
    </row>
    <row r="14" spans="2:9" ht="12.75">
      <c r="B14" s="2" t="s">
        <v>9</v>
      </c>
      <c r="C14" t="s">
        <v>91</v>
      </c>
      <c r="I14">
        <v>0</v>
      </c>
    </row>
    <row r="15" spans="2:9" ht="12.75">
      <c r="B15" s="2" t="s">
        <v>10</v>
      </c>
      <c r="C15" t="s">
        <v>87</v>
      </c>
      <c r="I15">
        <v>0</v>
      </c>
    </row>
    <row r="16" spans="2:9" ht="12.75">
      <c r="B16" s="2" t="s">
        <v>11</v>
      </c>
      <c r="C16" t="s">
        <v>92</v>
      </c>
      <c r="I16">
        <v>0</v>
      </c>
    </row>
    <row r="17" spans="2:9" ht="12.75">
      <c r="B17" s="2" t="s">
        <v>12</v>
      </c>
      <c r="C17" t="s">
        <v>93</v>
      </c>
      <c r="I17">
        <v>0</v>
      </c>
    </row>
    <row r="18" spans="2:9" ht="12.75">
      <c r="B18" s="2" t="s">
        <v>13</v>
      </c>
      <c r="C18" t="s">
        <v>94</v>
      </c>
      <c r="I18">
        <v>0</v>
      </c>
    </row>
    <row r="19" spans="2:9" ht="12.75">
      <c r="B19" s="2" t="s">
        <v>14</v>
      </c>
      <c r="C19" t="s">
        <v>95</v>
      </c>
      <c r="I19">
        <v>0</v>
      </c>
    </row>
    <row r="20" spans="2:9" ht="12.75">
      <c r="B20" s="2" t="s">
        <v>15</v>
      </c>
      <c r="C20" t="s">
        <v>96</v>
      </c>
      <c r="I20">
        <v>0</v>
      </c>
    </row>
    <row r="21" spans="2:9" ht="12.75">
      <c r="B21" s="2" t="s">
        <v>16</v>
      </c>
      <c r="C21" t="s">
        <v>44</v>
      </c>
      <c r="I21">
        <v>0</v>
      </c>
    </row>
    <row r="22" spans="2:9" ht="12.75">
      <c r="B22" s="2" t="s">
        <v>17</v>
      </c>
      <c r="C22" t="s">
        <v>97</v>
      </c>
      <c r="I22">
        <v>0</v>
      </c>
    </row>
    <row r="23" spans="2:9" ht="12.75">
      <c r="B23" s="2" t="s">
        <v>18</v>
      </c>
      <c r="C23" t="s">
        <v>98</v>
      </c>
      <c r="I23">
        <v>0</v>
      </c>
    </row>
    <row r="24" spans="2:9" ht="12.75">
      <c r="B24" s="2" t="s">
        <v>19</v>
      </c>
      <c r="C24" t="s">
        <v>99</v>
      </c>
      <c r="I24">
        <v>0</v>
      </c>
    </row>
    <row r="25" spans="2:9" ht="12.75">
      <c r="B25" s="2" t="s">
        <v>20</v>
      </c>
      <c r="C25" t="s">
        <v>38</v>
      </c>
      <c r="I25">
        <v>0</v>
      </c>
    </row>
    <row r="26" spans="2:9" ht="12.75">
      <c r="B26" s="2" t="s">
        <v>21</v>
      </c>
      <c r="C26" t="s">
        <v>39</v>
      </c>
      <c r="I26">
        <v>0</v>
      </c>
    </row>
    <row r="27" spans="2:9" ht="12.75">
      <c r="B27" s="2" t="s">
        <v>22</v>
      </c>
      <c r="C27" t="s">
        <v>72</v>
      </c>
      <c r="I27">
        <v>0</v>
      </c>
    </row>
    <row r="28" spans="2:9" ht="12.75">
      <c r="B28" s="2" t="s">
        <v>23</v>
      </c>
      <c r="C28" t="s">
        <v>43</v>
      </c>
      <c r="I28">
        <v>0</v>
      </c>
    </row>
    <row r="29" spans="2:9" ht="12.75">
      <c r="B29" s="2" t="s">
        <v>24</v>
      </c>
      <c r="C29" t="s">
        <v>34</v>
      </c>
      <c r="I29">
        <v>0</v>
      </c>
    </row>
    <row r="30" spans="2:9" ht="12.75">
      <c r="B30" s="2" t="s">
        <v>25</v>
      </c>
      <c r="C30" t="s">
        <v>35</v>
      </c>
      <c r="I30">
        <v>0</v>
      </c>
    </row>
    <row r="31" spans="2:9" ht="12.75">
      <c r="B31" s="2" t="s">
        <v>26</v>
      </c>
      <c r="C31" t="s">
        <v>36</v>
      </c>
      <c r="I31">
        <v>0</v>
      </c>
    </row>
    <row r="32" spans="2:9" ht="12.75">
      <c r="B32" s="2" t="s">
        <v>27</v>
      </c>
      <c r="C32" t="s">
        <v>37</v>
      </c>
      <c r="I32">
        <v>0</v>
      </c>
    </row>
    <row r="33" spans="2:9" ht="12.75">
      <c r="B33" s="2" t="s">
        <v>28</v>
      </c>
      <c r="C33" t="s">
        <v>61</v>
      </c>
      <c r="I33">
        <v>0</v>
      </c>
    </row>
    <row r="34" spans="2:9" ht="12.75">
      <c r="B34" s="2" t="s">
        <v>29</v>
      </c>
      <c r="C34" t="s">
        <v>40</v>
      </c>
      <c r="I34">
        <v>0</v>
      </c>
    </row>
    <row r="35" spans="2:9" ht="12.75">
      <c r="B35" s="2" t="s">
        <v>30</v>
      </c>
      <c r="C35" t="s">
        <v>73</v>
      </c>
      <c r="I35">
        <v>0</v>
      </c>
    </row>
    <row r="36" spans="2:9" ht="12.75">
      <c r="B36" s="2" t="s">
        <v>31</v>
      </c>
      <c r="C36" t="s">
        <v>74</v>
      </c>
      <c r="I36">
        <v>0</v>
      </c>
    </row>
    <row r="37" spans="2:9" ht="12.75">
      <c r="B37" s="2" t="s">
        <v>32</v>
      </c>
      <c r="C37" t="s">
        <v>75</v>
      </c>
      <c r="I37">
        <v>0</v>
      </c>
    </row>
    <row r="38" spans="2:9" ht="12.75">
      <c r="B38" s="2" t="s">
        <v>33</v>
      </c>
      <c r="C38" t="s">
        <v>42</v>
      </c>
      <c r="I38">
        <v>0</v>
      </c>
    </row>
    <row r="39" spans="2:9" ht="12.75">
      <c r="B39" s="2" t="s">
        <v>46</v>
      </c>
      <c r="C39" t="s">
        <v>81</v>
      </c>
      <c r="I39">
        <v>0</v>
      </c>
    </row>
    <row r="40" spans="2:9" ht="12.75">
      <c r="B40" s="2" t="s">
        <v>47</v>
      </c>
      <c r="C40" t="s">
        <v>41</v>
      </c>
      <c r="I40">
        <v>0</v>
      </c>
    </row>
    <row r="41" spans="2:9" ht="12.75">
      <c r="B41" s="2" t="s">
        <v>48</v>
      </c>
      <c r="C41" t="s">
        <v>76</v>
      </c>
      <c r="I41">
        <v>2000</v>
      </c>
    </row>
    <row r="42" spans="2:9" ht="12.75">
      <c r="B42" s="2" t="s">
        <v>49</v>
      </c>
      <c r="C42" t="s">
        <v>77</v>
      </c>
      <c r="I42">
        <v>0</v>
      </c>
    </row>
    <row r="43" spans="2:9" ht="12.75">
      <c r="B43" s="2" t="s">
        <v>50</v>
      </c>
      <c r="C43" t="s">
        <v>78</v>
      </c>
      <c r="I43">
        <v>0</v>
      </c>
    </row>
    <row r="44" spans="2:9" ht="12.75">
      <c r="B44" s="2" t="s">
        <v>51</v>
      </c>
      <c r="C44" t="s">
        <v>79</v>
      </c>
      <c r="I44">
        <v>0</v>
      </c>
    </row>
    <row r="45" spans="2:9" ht="12.75">
      <c r="B45" s="2" t="s">
        <v>52</v>
      </c>
      <c r="C45" t="s">
        <v>62</v>
      </c>
      <c r="I45">
        <v>0</v>
      </c>
    </row>
    <row r="46" spans="2:9" ht="12.75">
      <c r="B46" s="2" t="s">
        <v>53</v>
      </c>
      <c r="C46" t="s">
        <v>64</v>
      </c>
      <c r="I46">
        <v>0</v>
      </c>
    </row>
    <row r="47" spans="2:9" ht="12.75">
      <c r="B47" s="2" t="s">
        <v>54</v>
      </c>
      <c r="C47" t="s">
        <v>65</v>
      </c>
      <c r="I47">
        <v>0</v>
      </c>
    </row>
    <row r="48" spans="2:9" ht="12.75">
      <c r="B48" s="2" t="s">
        <v>55</v>
      </c>
      <c r="C48" t="s">
        <v>63</v>
      </c>
      <c r="I48">
        <v>0</v>
      </c>
    </row>
    <row r="49" spans="2:9" ht="12.75">
      <c r="B49" s="2" t="s">
        <v>56</v>
      </c>
      <c r="C49" t="s">
        <v>45</v>
      </c>
      <c r="I49">
        <v>200</v>
      </c>
    </row>
    <row r="50" spans="2:9" ht="12.75">
      <c r="B50" s="2" t="s">
        <v>57</v>
      </c>
      <c r="C50" t="s">
        <v>80</v>
      </c>
      <c r="I50">
        <v>0</v>
      </c>
    </row>
    <row r="52" spans="7:9" ht="15">
      <c r="G52" s="5" t="s">
        <v>58</v>
      </c>
      <c r="H52" s="5"/>
      <c r="I52" s="6">
        <f>SUM(I7:I50)</f>
        <v>2200</v>
      </c>
    </row>
    <row r="53" spans="7:9" ht="15">
      <c r="G53" s="5" t="s">
        <v>59</v>
      </c>
      <c r="H53" s="5"/>
      <c r="I53" s="6">
        <v>10</v>
      </c>
    </row>
    <row r="54" spans="7:9" ht="15">
      <c r="G54" s="5" t="s">
        <v>60</v>
      </c>
      <c r="H54" s="5"/>
      <c r="I54" s="6">
        <f>I52-(I52*I53/100)</f>
        <v>1980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3:I55"/>
  <sheetViews>
    <sheetView workbookViewId="0" topLeftCell="A37">
      <selection activeCell="K54" sqref="K54"/>
    </sheetView>
  </sheetViews>
  <sheetFormatPr defaultColWidth="9.140625" defaultRowHeight="12.75"/>
  <cols>
    <col min="9" max="9" width="10.0039062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100</v>
      </c>
      <c r="D4" s="3"/>
      <c r="E4" s="3"/>
      <c r="F4" s="3"/>
      <c r="G4" s="3"/>
      <c r="H4" s="4"/>
      <c r="I4" s="4"/>
    </row>
    <row r="5" spans="3:9" ht="18">
      <c r="C5" s="3" t="s">
        <v>101</v>
      </c>
      <c r="D5" s="3"/>
      <c r="E5" s="3"/>
      <c r="F5" s="3"/>
      <c r="G5" s="4"/>
      <c r="H5" s="4"/>
      <c r="I5" s="4"/>
    </row>
    <row r="7" ht="15.75">
      <c r="I7" s="1" t="s">
        <v>66</v>
      </c>
    </row>
    <row r="8" spans="2:9" ht="12.75">
      <c r="B8" s="2" t="s">
        <v>2</v>
      </c>
      <c r="C8" t="s">
        <v>67</v>
      </c>
      <c r="I8">
        <v>0</v>
      </c>
    </row>
    <row r="9" spans="2:9" ht="12.75">
      <c r="B9" s="2" t="s">
        <v>3</v>
      </c>
      <c r="C9" t="s">
        <v>68</v>
      </c>
      <c r="I9">
        <v>0</v>
      </c>
    </row>
    <row r="10" spans="2:9" ht="12.75">
      <c r="B10" s="2" t="s">
        <v>4</v>
      </c>
      <c r="C10" t="s">
        <v>69</v>
      </c>
      <c r="I10">
        <v>0</v>
      </c>
    </row>
    <row r="11" spans="2:9" ht="12.75">
      <c r="B11" s="2" t="s">
        <v>5</v>
      </c>
      <c r="C11" t="s">
        <v>70</v>
      </c>
      <c r="I11">
        <v>0</v>
      </c>
    </row>
    <row r="12" spans="2:9" ht="12.75">
      <c r="B12" s="2" t="s">
        <v>6</v>
      </c>
      <c r="C12" t="s">
        <v>71</v>
      </c>
      <c r="I12">
        <v>0</v>
      </c>
    </row>
    <row r="13" spans="2:9" ht="12.75">
      <c r="B13" s="2" t="s">
        <v>7</v>
      </c>
      <c r="C13" t="s">
        <v>102</v>
      </c>
      <c r="I13">
        <v>0</v>
      </c>
    </row>
    <row r="14" spans="2:9" ht="12.75">
      <c r="B14" s="2" t="s">
        <v>8</v>
      </c>
      <c r="C14" t="s">
        <v>103</v>
      </c>
      <c r="I14">
        <v>0</v>
      </c>
    </row>
    <row r="15" spans="2:9" ht="12.75">
      <c r="B15" s="2" t="s">
        <v>9</v>
      </c>
      <c r="C15" t="s">
        <v>104</v>
      </c>
      <c r="I15">
        <v>0</v>
      </c>
    </row>
    <row r="16" spans="2:9" ht="12.75">
      <c r="B16" s="2" t="s">
        <v>10</v>
      </c>
      <c r="C16" t="s">
        <v>105</v>
      </c>
      <c r="I16">
        <v>0</v>
      </c>
    </row>
    <row r="17" spans="2:9" ht="12.75">
      <c r="B17" s="2" t="s">
        <v>11</v>
      </c>
      <c r="C17" t="s">
        <v>106</v>
      </c>
      <c r="I17">
        <v>0</v>
      </c>
    </row>
    <row r="18" spans="2:9" ht="12.75">
      <c r="B18" s="2" t="s">
        <v>12</v>
      </c>
      <c r="C18" t="s">
        <v>107</v>
      </c>
      <c r="I18">
        <v>0</v>
      </c>
    </row>
    <row r="19" spans="2:9" ht="12.75">
      <c r="B19" s="2" t="s">
        <v>13</v>
      </c>
      <c r="C19" t="s">
        <v>94</v>
      </c>
      <c r="I19">
        <v>0</v>
      </c>
    </row>
    <row r="20" spans="2:9" ht="12.75">
      <c r="B20" s="2" t="s">
        <v>14</v>
      </c>
      <c r="C20" t="s">
        <v>95</v>
      </c>
      <c r="I20">
        <v>0</v>
      </c>
    </row>
    <row r="21" spans="2:9" ht="12.75">
      <c r="B21" s="2" t="s">
        <v>15</v>
      </c>
      <c r="C21" t="s">
        <v>108</v>
      </c>
      <c r="I21">
        <v>0</v>
      </c>
    </row>
    <row r="22" spans="2:9" ht="12.75">
      <c r="B22" s="2" t="s">
        <v>16</v>
      </c>
      <c r="C22" t="s">
        <v>85</v>
      </c>
      <c r="I22">
        <v>0</v>
      </c>
    </row>
    <row r="23" spans="2:9" ht="12.75">
      <c r="B23" s="2" t="s">
        <v>17</v>
      </c>
      <c r="C23" t="s">
        <v>109</v>
      </c>
      <c r="I23">
        <v>0</v>
      </c>
    </row>
    <row r="24" spans="2:9" ht="12.75">
      <c r="B24" s="2" t="s">
        <v>18</v>
      </c>
      <c r="C24" t="s">
        <v>44</v>
      </c>
      <c r="I24">
        <v>0</v>
      </c>
    </row>
    <row r="25" spans="2:9" ht="12.75">
      <c r="B25" s="2" t="s">
        <v>19</v>
      </c>
      <c r="C25" t="s">
        <v>110</v>
      </c>
      <c r="I25">
        <v>0</v>
      </c>
    </row>
    <row r="26" spans="2:9" ht="12.75">
      <c r="B26" s="2" t="s">
        <v>20</v>
      </c>
      <c r="C26" t="s">
        <v>38</v>
      </c>
      <c r="I26">
        <v>0</v>
      </c>
    </row>
    <row r="27" spans="2:9" ht="12.75">
      <c r="B27" s="2" t="s">
        <v>21</v>
      </c>
      <c r="C27" t="s">
        <v>39</v>
      </c>
      <c r="I27">
        <v>0</v>
      </c>
    </row>
    <row r="28" spans="2:9" ht="12.75">
      <c r="B28" s="2" t="s">
        <v>22</v>
      </c>
      <c r="C28" t="s">
        <v>72</v>
      </c>
      <c r="I28">
        <v>0</v>
      </c>
    </row>
    <row r="29" spans="2:9" ht="12.75">
      <c r="B29" s="2" t="s">
        <v>23</v>
      </c>
      <c r="C29" t="s">
        <v>43</v>
      </c>
      <c r="I29">
        <v>0</v>
      </c>
    </row>
    <row r="30" spans="2:9" ht="12.75">
      <c r="B30" s="2" t="s">
        <v>24</v>
      </c>
      <c r="C30" t="s">
        <v>34</v>
      </c>
      <c r="I30">
        <v>0</v>
      </c>
    </row>
    <row r="31" spans="2:9" ht="12.75">
      <c r="B31" s="2" t="s">
        <v>25</v>
      </c>
      <c r="C31" t="s">
        <v>35</v>
      </c>
      <c r="I31">
        <v>0</v>
      </c>
    </row>
    <row r="32" spans="2:9" ht="12.75">
      <c r="B32" s="2" t="s">
        <v>26</v>
      </c>
      <c r="C32" t="s">
        <v>36</v>
      </c>
      <c r="I32">
        <v>0</v>
      </c>
    </row>
    <row r="33" spans="2:9" ht="12.75">
      <c r="B33" s="2" t="s">
        <v>27</v>
      </c>
      <c r="C33" t="s">
        <v>37</v>
      </c>
      <c r="I33">
        <v>0</v>
      </c>
    </row>
    <row r="34" spans="2:9" ht="12.75">
      <c r="B34" s="2" t="s">
        <v>28</v>
      </c>
      <c r="C34" t="s">
        <v>61</v>
      </c>
      <c r="I34">
        <v>0</v>
      </c>
    </row>
    <row r="35" spans="2:9" ht="12.75">
      <c r="B35" s="2" t="s">
        <v>29</v>
      </c>
      <c r="C35" t="s">
        <v>40</v>
      </c>
      <c r="I35">
        <v>0</v>
      </c>
    </row>
    <row r="36" spans="2:9" ht="12.75">
      <c r="B36" s="2" t="s">
        <v>30</v>
      </c>
      <c r="C36" t="s">
        <v>73</v>
      </c>
      <c r="I36">
        <v>0</v>
      </c>
    </row>
    <row r="37" spans="2:9" ht="12.75">
      <c r="B37" s="2" t="s">
        <v>31</v>
      </c>
      <c r="C37" t="s">
        <v>74</v>
      </c>
      <c r="I37">
        <v>0</v>
      </c>
    </row>
    <row r="38" spans="2:9" ht="12.75">
      <c r="B38" s="2" t="s">
        <v>32</v>
      </c>
      <c r="C38" t="s">
        <v>75</v>
      </c>
      <c r="I38">
        <v>0</v>
      </c>
    </row>
    <row r="39" spans="2:9" ht="12.75">
      <c r="B39" s="2" t="s">
        <v>33</v>
      </c>
      <c r="C39" t="s">
        <v>42</v>
      </c>
      <c r="I39">
        <v>2500</v>
      </c>
    </row>
    <row r="40" spans="2:9" ht="12.75">
      <c r="B40" s="2" t="s">
        <v>46</v>
      </c>
      <c r="C40" t="s">
        <v>81</v>
      </c>
      <c r="I40">
        <v>0</v>
      </c>
    </row>
    <row r="41" spans="2:9" ht="12.75">
      <c r="B41" s="2" t="s">
        <v>47</v>
      </c>
      <c r="C41" t="s">
        <v>41</v>
      </c>
      <c r="I41">
        <v>0</v>
      </c>
    </row>
    <row r="42" spans="2:9" ht="12.75">
      <c r="B42" s="2" t="s">
        <v>48</v>
      </c>
      <c r="C42" t="s">
        <v>76</v>
      </c>
      <c r="I42">
        <v>0</v>
      </c>
    </row>
    <row r="43" spans="2:9" ht="12.75">
      <c r="B43" s="2" t="s">
        <v>49</v>
      </c>
      <c r="C43" t="s">
        <v>77</v>
      </c>
      <c r="I43">
        <v>0</v>
      </c>
    </row>
    <row r="44" spans="2:9" ht="12.75">
      <c r="B44" s="2" t="s">
        <v>50</v>
      </c>
      <c r="C44" t="s">
        <v>78</v>
      </c>
      <c r="I44">
        <v>0</v>
      </c>
    </row>
    <row r="45" spans="2:9" ht="12.75">
      <c r="B45" s="2" t="s">
        <v>51</v>
      </c>
      <c r="C45" t="s">
        <v>79</v>
      </c>
      <c r="I45">
        <v>0</v>
      </c>
    </row>
    <row r="46" spans="2:9" ht="12.75">
      <c r="B46" s="2" t="s">
        <v>52</v>
      </c>
      <c r="C46" t="s">
        <v>62</v>
      </c>
      <c r="I46">
        <v>0</v>
      </c>
    </row>
    <row r="47" spans="2:9" ht="12.75">
      <c r="B47" s="2" t="s">
        <v>53</v>
      </c>
      <c r="C47" t="s">
        <v>64</v>
      </c>
      <c r="I47">
        <v>0</v>
      </c>
    </row>
    <row r="48" spans="2:9" ht="12.75">
      <c r="B48" s="2" t="s">
        <v>54</v>
      </c>
      <c r="C48" t="s">
        <v>65</v>
      </c>
      <c r="I48">
        <v>0</v>
      </c>
    </row>
    <row r="49" spans="2:9" ht="12.75">
      <c r="B49" s="2" t="s">
        <v>55</v>
      </c>
      <c r="C49" t="s">
        <v>63</v>
      </c>
      <c r="I49">
        <v>0</v>
      </c>
    </row>
    <row r="50" spans="2:9" ht="12.75">
      <c r="B50" s="2" t="s">
        <v>56</v>
      </c>
      <c r="C50" t="s">
        <v>45</v>
      </c>
      <c r="I50">
        <v>300</v>
      </c>
    </row>
    <row r="51" spans="2:9" ht="12.75">
      <c r="B51" s="2" t="s">
        <v>57</v>
      </c>
      <c r="C51" t="s">
        <v>80</v>
      </c>
      <c r="I51">
        <v>0</v>
      </c>
    </row>
    <row r="53" spans="7:9" ht="15">
      <c r="G53" s="5" t="s">
        <v>58</v>
      </c>
      <c r="H53" s="5"/>
      <c r="I53" s="6">
        <f>SUM(I8:I51)</f>
        <v>2800</v>
      </c>
    </row>
    <row r="54" spans="7:9" ht="15">
      <c r="G54" s="5" t="s">
        <v>59</v>
      </c>
      <c r="H54" s="5"/>
      <c r="I54" s="6">
        <v>10</v>
      </c>
    </row>
    <row r="55" spans="7:9" ht="15">
      <c r="G55" s="5" t="s">
        <v>60</v>
      </c>
      <c r="H55" s="5"/>
      <c r="I55" s="6">
        <f>I53-(I53*I54/100)</f>
        <v>2520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B3:I46"/>
  <sheetViews>
    <sheetView workbookViewId="0" topLeftCell="A31">
      <selection activeCell="J45" sqref="J45"/>
    </sheetView>
  </sheetViews>
  <sheetFormatPr defaultColWidth="9.140625" defaultRowHeight="12.75"/>
  <cols>
    <col min="9" max="9" width="9.57421875" style="0" customWidth="1"/>
  </cols>
  <sheetData>
    <row r="3" spans="3:9" ht="18">
      <c r="C3" s="3" t="s">
        <v>111</v>
      </c>
      <c r="D3" s="3"/>
      <c r="E3" s="3"/>
      <c r="F3" s="3"/>
      <c r="G3" s="3"/>
      <c r="H3" s="4"/>
      <c r="I3" s="4"/>
    </row>
    <row r="4" spans="3:9" ht="18">
      <c r="C4" s="3" t="s">
        <v>112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113</v>
      </c>
      <c r="I12">
        <v>0</v>
      </c>
    </row>
    <row r="13" spans="2:9" ht="12.75">
      <c r="B13" s="2" t="s">
        <v>8</v>
      </c>
      <c r="C13" t="s">
        <v>114</v>
      </c>
      <c r="I13">
        <v>0</v>
      </c>
    </row>
    <row r="14" spans="2:9" ht="12.75">
      <c r="B14" s="2" t="s">
        <v>9</v>
      </c>
      <c r="C14" t="s">
        <v>115</v>
      </c>
      <c r="I14">
        <v>0</v>
      </c>
    </row>
    <row r="15" spans="2:9" ht="12.75">
      <c r="B15" s="2" t="s">
        <v>10</v>
      </c>
      <c r="C15" t="s">
        <v>116</v>
      </c>
      <c r="I15">
        <v>0</v>
      </c>
    </row>
    <row r="16" spans="2:9" ht="12.75">
      <c r="B16" s="2" t="s">
        <v>11</v>
      </c>
      <c r="C16" t="s">
        <v>44</v>
      </c>
      <c r="I16">
        <v>0</v>
      </c>
    </row>
    <row r="17" spans="2:9" ht="12.75">
      <c r="B17" s="2" t="s">
        <v>12</v>
      </c>
      <c r="C17" t="s">
        <v>38</v>
      </c>
      <c r="I17">
        <v>0</v>
      </c>
    </row>
    <row r="18" spans="2:9" ht="12.75">
      <c r="B18" s="2" t="s">
        <v>13</v>
      </c>
      <c r="C18" t="s">
        <v>39</v>
      </c>
      <c r="I18">
        <v>0</v>
      </c>
    </row>
    <row r="19" spans="2:9" ht="12.75">
      <c r="B19" s="2" t="s">
        <v>14</v>
      </c>
      <c r="C19" t="s">
        <v>72</v>
      </c>
      <c r="I19">
        <v>0</v>
      </c>
    </row>
    <row r="20" spans="2:9" ht="12.75">
      <c r="B20" s="2" t="s">
        <v>15</v>
      </c>
      <c r="C20" t="s">
        <v>43</v>
      </c>
      <c r="I20">
        <v>0</v>
      </c>
    </row>
    <row r="21" spans="2:9" ht="12.75">
      <c r="B21" s="2" t="s">
        <v>16</v>
      </c>
      <c r="C21" t="s">
        <v>34</v>
      </c>
      <c r="I21">
        <v>0</v>
      </c>
    </row>
    <row r="22" spans="2:9" ht="12.75">
      <c r="B22" s="2" t="s">
        <v>17</v>
      </c>
      <c r="C22" t="s">
        <v>35</v>
      </c>
      <c r="I22">
        <v>0</v>
      </c>
    </row>
    <row r="23" spans="2:9" ht="12.75">
      <c r="B23" s="2" t="s">
        <v>18</v>
      </c>
      <c r="C23" t="s">
        <v>36</v>
      </c>
      <c r="I23">
        <v>0</v>
      </c>
    </row>
    <row r="24" spans="2:9" ht="12.75">
      <c r="B24" s="2" t="s">
        <v>19</v>
      </c>
      <c r="C24" t="s">
        <v>37</v>
      </c>
      <c r="I24">
        <v>0</v>
      </c>
    </row>
    <row r="25" spans="2:9" ht="12.75">
      <c r="B25" s="2" t="s">
        <v>20</v>
      </c>
      <c r="C25" t="s">
        <v>61</v>
      </c>
      <c r="I25">
        <v>0</v>
      </c>
    </row>
    <row r="26" spans="2:9" ht="12.75">
      <c r="B26" s="2" t="s">
        <v>21</v>
      </c>
      <c r="C26" t="s">
        <v>40</v>
      </c>
      <c r="I26">
        <v>0</v>
      </c>
    </row>
    <row r="27" spans="2:9" ht="12.75">
      <c r="B27" s="2" t="s">
        <v>22</v>
      </c>
      <c r="C27" t="s">
        <v>73</v>
      </c>
      <c r="I27">
        <v>0</v>
      </c>
    </row>
    <row r="28" spans="2:9" ht="12.75">
      <c r="B28" s="2" t="s">
        <v>23</v>
      </c>
      <c r="C28" t="s">
        <v>74</v>
      </c>
      <c r="I28">
        <v>0</v>
      </c>
    </row>
    <row r="29" spans="2:9" ht="12.75">
      <c r="B29" s="2" t="s">
        <v>24</v>
      </c>
      <c r="C29" t="s">
        <v>75</v>
      </c>
      <c r="I29">
        <v>0</v>
      </c>
    </row>
    <row r="30" spans="2:9" ht="12.75">
      <c r="B30" s="2" t="s">
        <v>25</v>
      </c>
      <c r="C30" t="s">
        <v>42</v>
      </c>
      <c r="I30">
        <v>0</v>
      </c>
    </row>
    <row r="31" spans="2:9" ht="12.75">
      <c r="B31" s="2" t="s">
        <v>26</v>
      </c>
      <c r="C31" t="s">
        <v>81</v>
      </c>
      <c r="I31">
        <v>0</v>
      </c>
    </row>
    <row r="32" spans="2:9" ht="12.75">
      <c r="B32" s="2" t="s">
        <v>27</v>
      </c>
      <c r="C32" t="s">
        <v>41</v>
      </c>
      <c r="I32">
        <v>0</v>
      </c>
    </row>
    <row r="33" spans="2:9" ht="12.75">
      <c r="B33" s="2" t="s">
        <v>28</v>
      </c>
      <c r="C33" t="s">
        <v>76</v>
      </c>
      <c r="I33">
        <v>800</v>
      </c>
    </row>
    <row r="34" spans="2:9" ht="12.75">
      <c r="B34" s="2" t="s">
        <v>29</v>
      </c>
      <c r="C34" t="s">
        <v>77</v>
      </c>
      <c r="I34">
        <v>0</v>
      </c>
    </row>
    <row r="35" spans="2:9" ht="12.75">
      <c r="B35" s="2" t="s">
        <v>30</v>
      </c>
      <c r="C35" t="s">
        <v>78</v>
      </c>
      <c r="I35">
        <v>0</v>
      </c>
    </row>
    <row r="36" spans="2:9" ht="12.75">
      <c r="B36" s="2" t="s">
        <v>31</v>
      </c>
      <c r="C36" t="s">
        <v>79</v>
      </c>
      <c r="I36">
        <v>0</v>
      </c>
    </row>
    <row r="37" spans="2:9" ht="12.75">
      <c r="B37" s="2" t="s">
        <v>32</v>
      </c>
      <c r="C37" t="s">
        <v>62</v>
      </c>
      <c r="I37">
        <v>0</v>
      </c>
    </row>
    <row r="38" spans="2:9" ht="12.75">
      <c r="B38" s="2" t="s">
        <v>33</v>
      </c>
      <c r="C38" t="s">
        <v>64</v>
      </c>
      <c r="I38">
        <v>0</v>
      </c>
    </row>
    <row r="39" spans="2:9" ht="12.75">
      <c r="B39" s="2" t="s">
        <v>46</v>
      </c>
      <c r="C39" t="s">
        <v>65</v>
      </c>
      <c r="I39">
        <v>0</v>
      </c>
    </row>
    <row r="40" spans="2:9" ht="12.75">
      <c r="B40" s="2" t="s">
        <v>47</v>
      </c>
      <c r="C40" t="s">
        <v>63</v>
      </c>
      <c r="I40">
        <v>0</v>
      </c>
    </row>
    <row r="41" spans="2:9" ht="12.75">
      <c r="B41" s="2" t="s">
        <v>48</v>
      </c>
      <c r="C41" t="s">
        <v>45</v>
      </c>
      <c r="I41">
        <v>400</v>
      </c>
    </row>
    <row r="42" spans="2:9" ht="12.75">
      <c r="B42" s="2" t="s">
        <v>49</v>
      </c>
      <c r="C42" t="s">
        <v>80</v>
      </c>
      <c r="I42">
        <v>0</v>
      </c>
    </row>
    <row r="43" ht="12.75">
      <c r="B43" s="2"/>
    </row>
    <row r="44" spans="2:9" ht="15">
      <c r="B44" s="2"/>
      <c r="G44" s="5" t="s">
        <v>58</v>
      </c>
      <c r="H44" s="5"/>
      <c r="I44" s="6">
        <f>SUM(I7:I42)</f>
        <v>1200</v>
      </c>
    </row>
    <row r="45" spans="7:9" ht="15">
      <c r="G45" s="5" t="s">
        <v>59</v>
      </c>
      <c r="H45" s="5"/>
      <c r="I45" s="6">
        <v>10</v>
      </c>
    </row>
    <row r="46" spans="7:9" ht="15">
      <c r="G46" s="5" t="s">
        <v>60</v>
      </c>
      <c r="H46" s="5"/>
      <c r="I46" s="6">
        <f>I44-(I44*I45/100)</f>
        <v>1080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3:C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6.28125" style="0" customWidth="1"/>
    <col min="2" max="2" width="38.7109375" style="0" customWidth="1"/>
  </cols>
  <sheetData>
    <row r="3" spans="2:3" ht="12.75">
      <c r="B3" t="s">
        <v>117</v>
      </c>
      <c r="C3">
        <f>'ΕΞΩΤ. ΠΛΑΚΟΕΙΔΗΣ ΕΝΑΛΛ.'!I48</f>
        <v>1008</v>
      </c>
    </row>
    <row r="4" spans="2:3" ht="12.75">
      <c r="B4" t="s">
        <v>118</v>
      </c>
      <c r="C4">
        <f>'ΟΡΙΖΟΝΤΙΟΣ ΕΝΑΛΛ.'!I54</f>
        <v>1980</v>
      </c>
    </row>
    <row r="5" spans="2:3" ht="12.75">
      <c r="B5" t="s">
        <v>119</v>
      </c>
      <c r="C5">
        <f>'ΚΑΤΑΚ. ΓΕΩΘΕΡΜΙΚΟΣ ΕΝΑΛΛ.'!I55</f>
        <v>2520</v>
      </c>
    </row>
    <row r="6" spans="2:3" ht="12.75">
      <c r="B6" t="s">
        <v>112</v>
      </c>
      <c r="C6">
        <f>'ΑΝΟΙΧΤΟ ΣΥΣΤΗΜΑ'!I46</f>
        <v>1080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any</cp:lastModifiedBy>
  <cp:lastPrinted>2011-02-23T13:38:12Z</cp:lastPrinted>
  <dcterms:created xsi:type="dcterms:W3CDTF">2011-02-23T07:30:50Z</dcterms:created>
  <dcterms:modified xsi:type="dcterms:W3CDTF">2013-07-26T11:55:01Z</dcterms:modified>
  <cp:category/>
  <cp:version/>
  <cp:contentType/>
  <cp:contentStatus/>
</cp:coreProperties>
</file>